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URIAI\finansai\1_Ataskaitos\1_Biudžeto_ataskaitos\6_2026_metai\2_ketvirtis\3_E_Pristatymas\"/>
    </mc:Choice>
  </mc:AlternateContent>
  <xr:revisionPtr revIDLastSave="0" documentId="8_{1685B705-F6E8-445A-B9C0-5B0D87684175}" xr6:coauthVersionLast="47" xr6:coauthVersionMax="47" xr10:uidLastSave="{00000000-0000-0000-0000-000000000000}"/>
  <bookViews>
    <workbookView xWindow="-120" yWindow="-120" windowWidth="29040" windowHeight="15720" xr2:uid="{0FB75BDD-3E7C-444F-B5ED-5BA7663B0105}"/>
  </bookViews>
  <sheets>
    <sheet name="Lapas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7" i="1" l="1"/>
  <c r="F22" i="1" l="1"/>
  <c r="F26" i="1" s="1"/>
  <c r="E22" i="1"/>
  <c r="E26" i="1" s="1"/>
  <c r="D20" i="1"/>
  <c r="D21" i="1" s="1"/>
  <c r="D22" i="1" s="1"/>
</calcChain>
</file>

<file path=xl/sharedStrings.xml><?xml version="1.0" encoding="utf-8"?>
<sst xmlns="http://schemas.openxmlformats.org/spreadsheetml/2006/main" count="51" uniqueCount="43">
  <si>
    <t>II SKYRIUS</t>
  </si>
  <si>
    <t>Savivaldybės kodas:</t>
  </si>
  <si>
    <t>(tūkst. eurų)</t>
  </si>
  <si>
    <t>Funkcinės klasifikacijos kodas</t>
  </si>
  <si>
    <t>Išlaidų pavadinimas</t>
  </si>
  <si>
    <t>Eil. Nr.</t>
  </si>
  <si>
    <t>Patikslintas ataskaitinio laikotarpio asignavimų planas</t>
  </si>
  <si>
    <t>Vykdymas</t>
  </si>
  <si>
    <t>Bendros valstybės paslaugos</t>
  </si>
  <si>
    <t>Gynyba</t>
  </si>
  <si>
    <t>Viešoji tvarka ir visuomenės apsauga</t>
  </si>
  <si>
    <t>Ekonomika</t>
  </si>
  <si>
    <t>Aplinkos apsauga</t>
  </si>
  <si>
    <t>Būstas ir komunalinis ūkis</t>
  </si>
  <si>
    <t>Sveikatos apsauga</t>
  </si>
  <si>
    <t>Poilsis, kultūra ir religija</t>
  </si>
  <si>
    <t>Švietimas</t>
  </si>
  <si>
    <t>Socialinė apsauga</t>
  </si>
  <si>
    <t>IŠ VISO ASIGNAVIMŲ (1 + … + 10)</t>
  </si>
  <si>
    <t xml:space="preserve">iš jų asignavimai, skirti Europos Sąjungos ir kitai tarptautinei finansinei paramai bendrai finansuoti, įskaitant tinkamų finansuoti išlaidų daliai tenkantį pridėtinės vertės mokestį, išskyrus iš valstybės biudžeto gautus asignavimus, skirtus Europos Sąjungos ir kitai tarptautinei finansinei paramai bendrai finansuoti </t>
  </si>
  <si>
    <t>Finansinio turto  padidėjimo išlaidos (finansinio turto įsigijimo / investavimo išlaidos)</t>
  </si>
  <si>
    <t>Finansinių įsipareigojimų vykdymo išlaidos (grąžintos paskolos)</t>
  </si>
  <si>
    <t>IŠ VISO IŠLAIDŲ (11 + 13 + 14)</t>
  </si>
  <si>
    <t>x</t>
  </si>
  <si>
    <t>Apyvartinių lėšų likutis</t>
  </si>
  <si>
    <t>Ataskaitinių metų gruodžio 31 d. visas sukauptas nepanaudotų pajamų likutis (pildoma tik teikiant ataskaitą už metus)</t>
  </si>
  <si>
    <t>Nepanaudotų Europos Sąjungos ir kitos tarptautinės finansinės paramos lėšų likutis (pildoma tik teikiant ataskaitą už metus)</t>
  </si>
  <si>
    <t>Nepanaudotų valstybės biudžeto lėšų, skirtų Europos Sąjungos ir kitos tarptautinės finansinės paramos  projektams bendrai finansuoti, likutis (pildoma tik teikiant ataskaitą už metus)</t>
  </si>
  <si>
    <t>Skolintų lėšų likutis</t>
  </si>
  <si>
    <t>Kitos apyvartinės lėšos dėl kredito įstaigų veiklos apribojimo</t>
  </si>
  <si>
    <t>(ataskaitą pasirašančio asmens pareigų pavadinimas)</t>
  </si>
  <si>
    <t>(parašas)</t>
  </si>
  <si>
    <t xml:space="preserve"> (vardas, pavardė)</t>
  </si>
  <si>
    <t>(už ataskaitos parengimą atsakingo asmens pareigų pavadinimas)</t>
  </si>
  <si>
    <t>_____________________________</t>
  </si>
  <si>
    <t xml:space="preserve">                    SAVIVALDYBĖS BIUDŽETO IŠLAIDŲ VYKDYMAS PAGAL VALSTYBĖS FUNKCIJŲ KLASIFIKACIJĄ</t>
  </si>
  <si>
    <r>
      <rPr>
        <b/>
        <sz val="8"/>
        <rFont val="Times New Roman"/>
        <family val="1"/>
        <charset val="186"/>
      </rPr>
      <t>Pastaba</t>
    </r>
    <r>
      <rPr>
        <sz val="8"/>
        <rFont val="Times New Roman"/>
        <family val="1"/>
        <charset val="186"/>
      </rPr>
      <t>. Teikiant pasirašytą savivaldybės biudžeto išlaidų vykdymo ataskaitą, šios ataskaitos I skyriaus lentelėje duomenys nurodomi pagal Ekonominę pajamų ir išlaidų klasifikaciją, patvirtintą Lietuvos Respublikos finansų ministro 2011 m. rugpjūčio 8 d. įsakymu Nr. 1K-265 „Dėl Lietuvos Respublikos valstybės biudžeto ir savivaldybių biudžetų sudarymo ir vykdymo taisyklių taikymo“, nedetalizuojant pagal valstybės funkcijas.</t>
    </r>
  </si>
  <si>
    <t>LĖŠŲ LIKUTIS ATASKAITINIO LAIKOTARPIO PABAIGOJE (17 + 18 + 19 + 20 + 21 + 22)</t>
  </si>
  <si>
    <t xml:space="preserve">31 </t>
  </si>
  <si>
    <t>Savivaldybės meras</t>
  </si>
  <si>
    <t>Saulius Jauneika</t>
  </si>
  <si>
    <t>Finansų skyriaus vedėja</t>
  </si>
  <si>
    <t>Rūta Maigienė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</si>
</sst>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Aptos Narrow"/>
      <family val="2"/>
      <charset val="186"/>
      <scheme val="minor"/>
    </font>
    <font>
      <sz val="9"/>
      <name val="Times New Roman"/>
      <family val="1"/>
      <charset val="186"/>
    </font>
    <font>
      <b/>
      <sz val="10"/>
      <name val="Times New Roman"/>
      <family val="1"/>
      <charset val="186"/>
    </font>
    <font>
      <strike/>
      <sz val="8"/>
      <name val="Cambria"/>
      <family val="1"/>
      <charset val="186"/>
    </font>
    <font>
      <strike/>
      <sz val="8"/>
      <color rgb="FFFF0000"/>
      <name val="Cambria"/>
      <family val="1"/>
      <charset val="186"/>
    </font>
    <font>
      <strike/>
      <sz val="9"/>
      <color rgb="FFFF0000"/>
      <name val="Cambria"/>
      <family val="1"/>
      <charset val="186"/>
    </font>
    <font>
      <sz val="8"/>
      <name val="Times New Roman"/>
      <family val="1"/>
      <charset val="186"/>
    </font>
    <font>
      <b/>
      <sz val="9"/>
      <name val="Times New Roman"/>
      <family val="1"/>
      <charset val="186"/>
    </font>
    <font>
      <b/>
      <sz val="8"/>
      <name val="Times New Roman"/>
      <family val="1"/>
      <charset val="186"/>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s>
  <cellStyleXfs count="2">
    <xf numFmtId="0" fontId="0" fillId="0" borderId="0"/>
    <xf numFmtId="0" fontId="1" fillId="0" borderId="0"/>
  </cellStyleXfs>
  <cellXfs count="68">
    <xf numFmtId="0" fontId="0" fillId="0" borderId="0" xfId="0"/>
    <xf numFmtId="49" fontId="2" fillId="0" borderId="0" xfId="1" applyNumberFormat="1" applyFont="1" applyAlignment="1" applyProtection="1">
      <alignment horizontal="center" vertical="center" wrapText="1"/>
      <protection locked="0"/>
    </xf>
    <xf numFmtId="0" fontId="1" fillId="0" borderId="0" xfId="1"/>
    <xf numFmtId="0" fontId="1" fillId="0" borderId="0" xfId="1" applyAlignment="1">
      <alignment vertical="center" wrapText="1"/>
    </xf>
    <xf numFmtId="49" fontId="1" fillId="0" borderId="0" xfId="1" applyNumberFormat="1" applyAlignment="1" applyProtection="1">
      <alignment horizontal="left" vertical="center"/>
      <protection hidden="1"/>
    </xf>
    <xf numFmtId="49" fontId="4" fillId="0" borderId="0" xfId="1" applyNumberFormat="1" applyFont="1" applyAlignment="1" applyProtection="1">
      <alignment horizontal="left" vertical="center"/>
      <protection hidden="1"/>
    </xf>
    <xf numFmtId="0" fontId="6" fillId="0" borderId="0" xfId="1" applyFont="1"/>
    <xf numFmtId="1" fontId="6" fillId="0" borderId="1" xfId="1" applyNumberFormat="1" applyFont="1" applyBorder="1" applyAlignment="1" applyProtection="1">
      <alignment horizontal="center" vertical="center"/>
      <protection hidden="1"/>
    </xf>
    <xf numFmtId="1" fontId="1" fillId="0" borderId="1" xfId="1" applyNumberFormat="1" applyBorder="1" applyAlignment="1" applyProtection="1">
      <alignment horizontal="center" vertical="center"/>
      <protection hidden="1"/>
    </xf>
    <xf numFmtId="1" fontId="6" fillId="0" borderId="2" xfId="1" applyNumberFormat="1" applyFont="1" applyBorder="1" applyAlignment="1" applyProtection="1">
      <alignment horizontal="center" vertical="center"/>
      <protection hidden="1"/>
    </xf>
    <xf numFmtId="1" fontId="1" fillId="3" borderId="1" xfId="1" applyNumberFormat="1" applyFill="1" applyBorder="1" applyAlignment="1" applyProtection="1">
      <alignment horizontal="center" vertical="center"/>
      <protection hidden="1"/>
    </xf>
    <xf numFmtId="164" fontId="7" fillId="3" borderId="1" xfId="1" applyNumberFormat="1" applyFont="1" applyFill="1" applyBorder="1" applyAlignment="1" applyProtection="1">
      <alignment horizontal="center" vertical="center"/>
      <protection hidden="1"/>
    </xf>
    <xf numFmtId="1" fontId="6" fillId="0" borderId="4" xfId="1" applyNumberFormat="1" applyFont="1" applyBorder="1" applyAlignment="1" applyProtection="1">
      <alignment horizontal="center" vertical="center"/>
      <protection hidden="1"/>
    </xf>
    <xf numFmtId="1" fontId="1" fillId="2" borderId="1" xfId="1" applyNumberFormat="1" applyFill="1" applyBorder="1" applyAlignment="1" applyProtection="1">
      <alignment horizontal="center" vertical="center"/>
      <protection hidden="1"/>
    </xf>
    <xf numFmtId="1" fontId="6" fillId="0" borderId="5" xfId="1" applyNumberFormat="1" applyFont="1" applyBorder="1" applyAlignment="1" applyProtection="1">
      <alignment horizontal="center" vertical="center"/>
      <protection hidden="1"/>
    </xf>
    <xf numFmtId="0" fontId="1" fillId="0" borderId="0" xfId="1" applyAlignment="1">
      <alignment vertical="center"/>
    </xf>
    <xf numFmtId="49" fontId="6" fillId="0" borderId="7" xfId="1" applyNumberFormat="1" applyFont="1" applyBorder="1" applyProtection="1">
      <protection hidden="1"/>
    </xf>
    <xf numFmtId="49" fontId="6" fillId="0" borderId="0" xfId="1" applyNumberFormat="1" applyFont="1" applyProtection="1">
      <protection hidden="1"/>
    </xf>
    <xf numFmtId="11" fontId="6" fillId="0" borderId="7" xfId="1" applyNumberFormat="1" applyFont="1" applyBorder="1" applyAlignment="1" applyProtection="1">
      <alignment horizontal="center" vertical="center"/>
      <protection hidden="1"/>
    </xf>
    <xf numFmtId="49" fontId="2" fillId="0" borderId="0" xfId="1" applyNumberFormat="1" applyFont="1" applyAlignment="1" applyProtection="1">
      <alignment horizontal="center" vertical="center" wrapText="1"/>
      <protection hidden="1"/>
    </xf>
    <xf numFmtId="0" fontId="2" fillId="0" borderId="0" xfId="1" applyFont="1" applyAlignment="1" applyProtection="1">
      <alignment horizontal="center" vertical="center" wrapText="1"/>
      <protection hidden="1"/>
    </xf>
    <xf numFmtId="0" fontId="5" fillId="0" borderId="0" xfId="1" applyFont="1" applyProtection="1">
      <protection hidden="1"/>
    </xf>
    <xf numFmtId="0" fontId="6" fillId="0" borderId="0" xfId="1" applyFont="1" applyProtection="1">
      <protection hidden="1"/>
    </xf>
    <xf numFmtId="0" fontId="6" fillId="2" borderId="0" xfId="1" applyFont="1" applyFill="1" applyAlignment="1" applyProtection="1">
      <alignment horizontal="right"/>
      <protection hidden="1"/>
    </xf>
    <xf numFmtId="0" fontId="1" fillId="0" borderId="4" xfId="1" applyBorder="1" applyProtection="1">
      <protection hidden="1"/>
    </xf>
    <xf numFmtId="0" fontId="1" fillId="0" borderId="0" xfId="1" applyProtection="1">
      <protection hidden="1"/>
    </xf>
    <xf numFmtId="0" fontId="6" fillId="0" borderId="0" xfId="1" applyFont="1" applyAlignment="1" applyProtection="1">
      <alignment horizontal="left" vertical="top" wrapText="1"/>
      <protection hidden="1"/>
    </xf>
    <xf numFmtId="0" fontId="6" fillId="0" borderId="0" xfId="1" applyFont="1" applyAlignment="1" applyProtection="1">
      <alignment horizontal="center"/>
      <protection hidden="1"/>
    </xf>
    <xf numFmtId="0" fontId="6" fillId="0" borderId="0" xfId="1" applyFont="1" applyAlignment="1" applyProtection="1">
      <alignment horizontal="left"/>
      <protection hidden="1"/>
    </xf>
    <xf numFmtId="49" fontId="1" fillId="0" borderId="0" xfId="1" applyNumberFormat="1" applyAlignment="1" applyProtection="1">
      <alignment horizontal="center" vertical="center"/>
      <protection hidden="1"/>
    </xf>
    <xf numFmtId="49" fontId="1" fillId="0" borderId="1" xfId="1" applyNumberFormat="1" applyBorder="1" applyAlignment="1" applyProtection="1">
      <alignment vertical="center"/>
      <protection locked="0"/>
    </xf>
    <xf numFmtId="164" fontId="7" fillId="0" borderId="1" xfId="1" applyNumberFormat="1" applyFont="1" applyBorder="1" applyAlignment="1" applyProtection="1">
      <alignment horizontal="center" vertical="center"/>
      <protection hidden="1"/>
    </xf>
    <xf numFmtId="0" fontId="7" fillId="0" borderId="1" xfId="1" applyFont="1" applyBorder="1" applyAlignment="1" applyProtection="1">
      <alignment horizontal="center"/>
      <protection hidden="1"/>
    </xf>
    <xf numFmtId="0" fontId="7" fillId="0" borderId="1" xfId="1" applyFont="1" applyBorder="1" applyAlignment="1" applyProtection="1">
      <alignment horizontal="center" vertical="center" wrapText="1"/>
      <protection hidden="1"/>
    </xf>
    <xf numFmtId="164" fontId="1" fillId="0" borderId="1" xfId="1" applyNumberFormat="1" applyBorder="1" applyAlignment="1" applyProtection="1">
      <alignment horizontal="right" vertical="center"/>
      <protection locked="0"/>
    </xf>
    <xf numFmtId="164" fontId="7" fillId="0" borderId="1" xfId="1" applyNumberFormat="1" applyFont="1" applyBorder="1" applyAlignment="1" applyProtection="1">
      <alignment horizontal="right" vertical="center"/>
      <protection hidden="1"/>
    </xf>
    <xf numFmtId="164" fontId="1" fillId="2" borderId="1" xfId="1" applyNumberFormat="1" applyFill="1" applyBorder="1" applyAlignment="1" applyProtection="1">
      <alignment horizontal="right" vertical="center"/>
      <protection locked="0"/>
    </xf>
    <xf numFmtId="0" fontId="1" fillId="0" borderId="6" xfId="1" applyBorder="1" applyProtection="1">
      <protection locked="0"/>
    </xf>
    <xf numFmtId="0" fontId="1" fillId="0" borderId="0" xfId="1" applyProtection="1">
      <protection locked="0"/>
    </xf>
    <xf numFmtId="49" fontId="1" fillId="0" borderId="6" xfId="1" applyNumberFormat="1" applyBorder="1" applyAlignment="1" applyProtection="1">
      <alignment vertical="center"/>
      <protection locked="0"/>
    </xf>
    <xf numFmtId="0" fontId="6" fillId="0" borderId="7" xfId="1" applyFont="1" applyBorder="1" applyAlignment="1" applyProtection="1">
      <alignment horizontal="center"/>
      <protection hidden="1"/>
    </xf>
    <xf numFmtId="0" fontId="6" fillId="0" borderId="0" xfId="1" applyFont="1" applyAlignment="1" applyProtection="1">
      <alignment horizontal="left"/>
      <protection hidden="1"/>
    </xf>
    <xf numFmtId="49" fontId="1" fillId="0" borderId="0" xfId="1" applyNumberFormat="1" applyAlignment="1" applyProtection="1">
      <alignment horizontal="center" vertical="center"/>
      <protection hidden="1"/>
    </xf>
    <xf numFmtId="49" fontId="1" fillId="0" borderId="3" xfId="1" applyNumberFormat="1" applyBorder="1" applyAlignment="1" applyProtection="1">
      <alignment horizontal="left" vertical="top" wrapText="1"/>
      <protection hidden="1"/>
    </xf>
    <xf numFmtId="49" fontId="1" fillId="0" borderId="1" xfId="1" applyNumberFormat="1" applyBorder="1" applyAlignment="1" applyProtection="1">
      <alignment horizontal="left" vertical="top" wrapText="1"/>
      <protection hidden="1"/>
    </xf>
    <xf numFmtId="49" fontId="1" fillId="0" borderId="3" xfId="1" applyNumberFormat="1" applyBorder="1" applyAlignment="1" applyProtection="1">
      <alignment vertical="top" wrapText="1"/>
      <protection hidden="1"/>
    </xf>
    <xf numFmtId="0" fontId="1" fillId="0" borderId="1" xfId="1" applyBorder="1" applyAlignment="1" applyProtection="1">
      <alignment vertical="top" wrapText="1"/>
      <protection hidden="1"/>
    </xf>
    <xf numFmtId="0" fontId="6" fillId="0" borderId="0" xfId="1" applyFont="1" applyAlignment="1">
      <alignment horizontal="left" vertical="top" wrapText="1"/>
    </xf>
    <xf numFmtId="49" fontId="1" fillId="0" borderId="3" xfId="1" applyNumberFormat="1" applyBorder="1" applyAlignment="1" applyProtection="1">
      <alignment horizontal="left" wrapText="1"/>
      <protection hidden="1"/>
    </xf>
    <xf numFmtId="49" fontId="1" fillId="0" borderId="1" xfId="1" applyNumberFormat="1" applyBorder="1" applyAlignment="1" applyProtection="1">
      <alignment horizontal="left" wrapText="1"/>
      <protection hidden="1"/>
    </xf>
    <xf numFmtId="49" fontId="1" fillId="2" borderId="1" xfId="1" applyNumberFormat="1" applyFill="1" applyBorder="1" applyAlignment="1" applyProtection="1">
      <alignment horizontal="left" wrapText="1"/>
      <protection hidden="1"/>
    </xf>
    <xf numFmtId="49" fontId="7" fillId="3" borderId="3" xfId="1" applyNumberFormat="1" applyFont="1" applyFill="1" applyBorder="1" applyAlignment="1" applyProtection="1">
      <alignment horizontal="left" vertical="center" wrapText="1"/>
      <protection hidden="1"/>
    </xf>
    <xf numFmtId="49" fontId="7" fillId="3" borderId="1" xfId="1" applyNumberFormat="1" applyFont="1" applyFill="1" applyBorder="1" applyAlignment="1" applyProtection="1">
      <alignment horizontal="left" vertical="center" wrapText="1"/>
      <protection hidden="1"/>
    </xf>
    <xf numFmtId="49" fontId="1" fillId="2" borderId="3" xfId="1" applyNumberFormat="1" applyFill="1" applyBorder="1" applyAlignment="1" applyProtection="1">
      <alignment horizontal="left" vertical="top" wrapText="1"/>
      <protection hidden="1"/>
    </xf>
    <xf numFmtId="49" fontId="1" fillId="2" borderId="1" xfId="1" applyNumberFormat="1" applyFill="1" applyBorder="1" applyAlignment="1" applyProtection="1">
      <alignment horizontal="left" vertical="top" wrapText="1"/>
      <protection hidden="1"/>
    </xf>
    <xf numFmtId="49" fontId="1" fillId="0" borderId="3" xfId="1" applyNumberFormat="1" applyBorder="1" applyAlignment="1" applyProtection="1">
      <alignment horizontal="left" vertical="center" wrapText="1"/>
      <protection hidden="1"/>
    </xf>
    <xf numFmtId="49" fontId="1" fillId="0" borderId="1" xfId="1" applyNumberFormat="1" applyBorder="1" applyAlignment="1" applyProtection="1">
      <alignment horizontal="left" vertical="center" wrapText="1"/>
      <protection hidden="1"/>
    </xf>
    <xf numFmtId="49" fontId="7" fillId="0" borderId="3" xfId="1" applyNumberFormat="1" applyFont="1" applyBorder="1" applyAlignment="1" applyProtection="1">
      <alignment horizontal="left" wrapText="1"/>
      <protection hidden="1"/>
    </xf>
    <xf numFmtId="49" fontId="7" fillId="0" borderId="1" xfId="1" applyNumberFormat="1" applyFont="1" applyBorder="1" applyAlignment="1" applyProtection="1">
      <alignment horizontal="left" wrapText="1"/>
      <protection hidden="1"/>
    </xf>
    <xf numFmtId="49" fontId="7" fillId="0" borderId="3" xfId="1" applyNumberFormat="1" applyFont="1" applyBorder="1" applyAlignment="1" applyProtection="1">
      <alignment horizontal="left" vertical="center" wrapText="1"/>
      <protection hidden="1"/>
    </xf>
    <xf numFmtId="49" fontId="7" fillId="0" borderId="1" xfId="1" applyNumberFormat="1" applyFont="1" applyBorder="1" applyAlignment="1" applyProtection="1">
      <alignment horizontal="left" vertical="center" wrapText="1"/>
      <protection hidden="1"/>
    </xf>
    <xf numFmtId="49" fontId="2" fillId="0" borderId="0" xfId="1" applyNumberFormat="1" applyFont="1" applyAlignment="1" applyProtection="1">
      <alignment horizontal="center" vertical="center"/>
      <protection hidden="1"/>
    </xf>
    <xf numFmtId="49" fontId="3" fillId="0" borderId="0" xfId="1" applyNumberFormat="1" applyFont="1" applyAlignment="1" applyProtection="1">
      <alignment horizontal="center" vertical="center"/>
      <protection hidden="1"/>
    </xf>
    <xf numFmtId="0" fontId="2" fillId="0" borderId="0" xfId="1" applyFont="1" applyAlignment="1" applyProtection="1">
      <alignment horizontal="center" vertical="center" wrapText="1"/>
      <protection hidden="1"/>
    </xf>
    <xf numFmtId="49" fontId="1" fillId="0" borderId="1" xfId="1" applyNumberFormat="1" applyBorder="1" applyAlignment="1" applyProtection="1">
      <alignment horizontal="center" vertical="center" wrapText="1"/>
      <protection hidden="1"/>
    </xf>
    <xf numFmtId="0" fontId="1" fillId="0" borderId="1" xfId="1" applyBorder="1" applyAlignment="1" applyProtection="1">
      <alignment horizontal="center" vertical="center"/>
      <protection hidden="1"/>
    </xf>
    <xf numFmtId="0" fontId="1" fillId="0" borderId="1" xfId="1" applyBorder="1" applyAlignment="1" applyProtection="1">
      <alignment horizontal="center" vertical="center" wrapText="1"/>
      <protection hidden="1"/>
    </xf>
    <xf numFmtId="1" fontId="1" fillId="0" borderId="1" xfId="1" applyNumberFormat="1" applyBorder="1" applyAlignment="1" applyProtection="1">
      <alignment horizontal="center" vertical="center"/>
      <protection hidden="1"/>
    </xf>
  </cellXfs>
  <cellStyles count="2">
    <cellStyle name="Įprastas" xfId="0" builtinId="0"/>
    <cellStyle name="Įprastas 2" xfId="1" xr:uid="{41F79EAD-A3A8-455D-90F8-57289517F37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87A1E-BECA-494F-9FBF-15D4A726CF04}">
  <dimension ref="A1:G44"/>
  <sheetViews>
    <sheetView tabSelected="1" topLeftCell="A13" workbookViewId="0">
      <selection activeCell="I23" sqref="I23"/>
    </sheetView>
  </sheetViews>
  <sheetFormatPr defaultColWidth="8.85546875" defaultRowHeight="12" x14ac:dyDescent="0.2"/>
  <cols>
    <col min="1" max="1" width="8.85546875" style="2"/>
    <col min="2" max="2" width="39.28515625" style="2" customWidth="1"/>
    <col min="3" max="3" width="10.28515625" style="2" customWidth="1"/>
    <col min="4" max="4" width="6.28515625" style="2" customWidth="1"/>
    <col min="5" max="5" width="14.5703125" style="2" customWidth="1"/>
    <col min="6" max="6" width="10.7109375" style="2" customWidth="1"/>
    <col min="7" max="16384" width="8.85546875" style="2"/>
  </cols>
  <sheetData>
    <row r="1" spans="1:7" ht="12.75" customHeight="1" x14ac:dyDescent="0.2">
      <c r="A1" s="19"/>
      <c r="B1" s="19"/>
      <c r="C1" s="19"/>
      <c r="D1" s="19"/>
      <c r="E1" s="19"/>
      <c r="F1" s="19"/>
      <c r="G1" s="1"/>
    </row>
    <row r="2" spans="1:7" ht="13.5" customHeight="1" x14ac:dyDescent="0.2">
      <c r="A2" s="61" t="s">
        <v>0</v>
      </c>
      <c r="B2" s="62"/>
      <c r="C2" s="62"/>
      <c r="D2" s="62"/>
      <c r="E2" s="62"/>
      <c r="F2" s="62"/>
    </row>
    <row r="3" spans="1:7" ht="32.25" customHeight="1" x14ac:dyDescent="0.2">
      <c r="A3" s="63" t="s">
        <v>35</v>
      </c>
      <c r="B3" s="63"/>
      <c r="C3" s="63"/>
      <c r="D3" s="63"/>
      <c r="E3" s="63"/>
      <c r="F3" s="63"/>
      <c r="G3" s="3"/>
    </row>
    <row r="4" spans="1:7" ht="15.75" customHeight="1" x14ac:dyDescent="0.2">
      <c r="A4" s="20"/>
      <c r="B4" s="20"/>
      <c r="C4" s="20"/>
      <c r="D4" s="20"/>
      <c r="E4" s="20"/>
      <c r="F4" s="20"/>
      <c r="G4" s="3"/>
    </row>
    <row r="5" spans="1:7" ht="15.75" customHeight="1" x14ac:dyDescent="0.2">
      <c r="A5" s="20"/>
      <c r="B5" s="20"/>
      <c r="C5" s="20"/>
      <c r="D5" s="20"/>
      <c r="E5" s="4" t="s">
        <v>1</v>
      </c>
      <c r="F5" s="30" t="s">
        <v>38</v>
      </c>
      <c r="G5" s="3"/>
    </row>
    <row r="6" spans="1:7" ht="13.5" customHeight="1" x14ac:dyDescent="0.2">
      <c r="A6" s="5"/>
      <c r="B6" s="5"/>
      <c r="C6" s="5"/>
      <c r="D6" s="5"/>
      <c r="E6" s="21"/>
      <c r="F6" s="21"/>
    </row>
    <row r="7" spans="1:7" s="6" customFormat="1" ht="11.25" x14ac:dyDescent="0.2">
      <c r="A7" s="22"/>
      <c r="B7" s="22"/>
      <c r="C7" s="22"/>
      <c r="D7" s="22"/>
      <c r="E7" s="22"/>
      <c r="F7" s="23" t="s">
        <v>2</v>
      </c>
    </row>
    <row r="8" spans="1:7" ht="16.5" customHeight="1" x14ac:dyDescent="0.2">
      <c r="A8" s="64" t="s">
        <v>3</v>
      </c>
      <c r="B8" s="65" t="s">
        <v>4</v>
      </c>
      <c r="C8" s="65"/>
      <c r="D8" s="66" t="s">
        <v>5</v>
      </c>
      <c r="E8" s="66" t="s">
        <v>6</v>
      </c>
      <c r="F8" s="66" t="s">
        <v>7</v>
      </c>
    </row>
    <row r="9" spans="1:7" ht="16.5" customHeight="1" x14ac:dyDescent="0.2">
      <c r="A9" s="64"/>
      <c r="B9" s="65"/>
      <c r="C9" s="65"/>
      <c r="D9" s="66"/>
      <c r="E9" s="66"/>
      <c r="F9" s="66"/>
    </row>
    <row r="10" spans="1:7" ht="27.75" customHeight="1" x14ac:dyDescent="0.2">
      <c r="A10" s="64"/>
      <c r="B10" s="65"/>
      <c r="C10" s="65"/>
      <c r="D10" s="66"/>
      <c r="E10" s="66"/>
      <c r="F10" s="66"/>
    </row>
    <row r="11" spans="1:7" s="6" customFormat="1" x14ac:dyDescent="0.2">
      <c r="A11" s="7">
        <v>1</v>
      </c>
      <c r="B11" s="67">
        <v>2</v>
      </c>
      <c r="C11" s="67"/>
      <c r="D11" s="8">
        <v>3</v>
      </c>
      <c r="E11" s="8">
        <v>4</v>
      </c>
      <c r="F11" s="7">
        <v>5</v>
      </c>
    </row>
    <row r="12" spans="1:7" ht="12.75" customHeight="1" x14ac:dyDescent="0.2">
      <c r="A12" s="7">
        <v>1</v>
      </c>
      <c r="B12" s="49" t="s">
        <v>8</v>
      </c>
      <c r="C12" s="49"/>
      <c r="D12" s="8">
        <v>1</v>
      </c>
      <c r="E12" s="34">
        <v>3127.4</v>
      </c>
      <c r="F12" s="34">
        <v>2817.7</v>
      </c>
    </row>
    <row r="13" spans="1:7" ht="12.75" customHeight="1" x14ac:dyDescent="0.2">
      <c r="A13" s="7">
        <v>2</v>
      </c>
      <c r="B13" s="49" t="s">
        <v>9</v>
      </c>
      <c r="C13" s="49"/>
      <c r="D13" s="8">
        <v>2</v>
      </c>
      <c r="E13" s="34">
        <v>355.7</v>
      </c>
      <c r="F13" s="34">
        <v>31.8</v>
      </c>
    </row>
    <row r="14" spans="1:7" ht="12.75" customHeight="1" x14ac:dyDescent="0.2">
      <c r="A14" s="7">
        <v>3</v>
      </c>
      <c r="B14" s="49" t="s">
        <v>10</v>
      </c>
      <c r="C14" s="49"/>
      <c r="D14" s="8">
        <v>3</v>
      </c>
      <c r="E14" s="34">
        <v>4</v>
      </c>
      <c r="F14" s="34">
        <v>0</v>
      </c>
    </row>
    <row r="15" spans="1:7" ht="12.75" customHeight="1" x14ac:dyDescent="0.2">
      <c r="A15" s="7">
        <v>4</v>
      </c>
      <c r="B15" s="49" t="s">
        <v>11</v>
      </c>
      <c r="C15" s="49"/>
      <c r="D15" s="8">
        <v>4</v>
      </c>
      <c r="E15" s="34">
        <v>2229</v>
      </c>
      <c r="F15" s="34">
        <v>886</v>
      </c>
    </row>
    <row r="16" spans="1:7" ht="12.75" customHeight="1" x14ac:dyDescent="0.2">
      <c r="A16" s="7">
        <v>5</v>
      </c>
      <c r="B16" s="50" t="s">
        <v>12</v>
      </c>
      <c r="C16" s="50"/>
      <c r="D16" s="8">
        <v>5</v>
      </c>
      <c r="E16" s="34">
        <v>768.9</v>
      </c>
      <c r="F16" s="34">
        <v>586</v>
      </c>
    </row>
    <row r="17" spans="1:6" ht="12.75" customHeight="1" x14ac:dyDescent="0.2">
      <c r="A17" s="7">
        <v>6</v>
      </c>
      <c r="B17" s="49" t="s">
        <v>13</v>
      </c>
      <c r="C17" s="49"/>
      <c r="D17" s="8">
        <v>6</v>
      </c>
      <c r="E17" s="34">
        <v>3048.5</v>
      </c>
      <c r="F17" s="34">
        <v>1740.3</v>
      </c>
    </row>
    <row r="18" spans="1:6" ht="12.75" customHeight="1" x14ac:dyDescent="0.2">
      <c r="A18" s="7">
        <v>7</v>
      </c>
      <c r="B18" s="50" t="s">
        <v>14</v>
      </c>
      <c r="C18" s="50"/>
      <c r="D18" s="8">
        <v>7</v>
      </c>
      <c r="E18" s="34">
        <v>858.9</v>
      </c>
      <c r="F18" s="34">
        <v>455</v>
      </c>
    </row>
    <row r="19" spans="1:6" ht="12.75" customHeight="1" x14ac:dyDescent="0.2">
      <c r="A19" s="7">
        <v>8</v>
      </c>
      <c r="B19" s="49" t="s">
        <v>15</v>
      </c>
      <c r="C19" s="49"/>
      <c r="D19" s="8">
        <v>8</v>
      </c>
      <c r="E19" s="34">
        <v>2111.6</v>
      </c>
      <c r="F19" s="34">
        <v>1846.6</v>
      </c>
    </row>
    <row r="20" spans="1:6" ht="12.75" customHeight="1" x14ac:dyDescent="0.2">
      <c r="A20" s="7">
        <v>9</v>
      </c>
      <c r="B20" s="49" t="s">
        <v>16</v>
      </c>
      <c r="C20" s="49"/>
      <c r="D20" s="8">
        <f>+D19+1</f>
        <v>9</v>
      </c>
      <c r="E20" s="34">
        <v>11262.2</v>
      </c>
      <c r="F20" s="34">
        <v>9385</v>
      </c>
    </row>
    <row r="21" spans="1:6" ht="12.75" customHeight="1" x14ac:dyDescent="0.2">
      <c r="A21" s="9">
        <v>10</v>
      </c>
      <c r="B21" s="49" t="s">
        <v>17</v>
      </c>
      <c r="C21" s="49"/>
      <c r="D21" s="8">
        <f>+D20+1</f>
        <v>10</v>
      </c>
      <c r="E21" s="34">
        <v>5695.4</v>
      </c>
      <c r="F21" s="34">
        <v>3967.7</v>
      </c>
    </row>
    <row r="22" spans="1:6" ht="21" customHeight="1" x14ac:dyDescent="0.2">
      <c r="A22" s="9"/>
      <c r="B22" s="51" t="s">
        <v>18</v>
      </c>
      <c r="C22" s="52"/>
      <c r="D22" s="10">
        <f>+D21+1</f>
        <v>11</v>
      </c>
      <c r="E22" s="11">
        <f>E12+E13+E14+E15+E16+E17+E18+E19+E20+E21</f>
        <v>29461.599999999999</v>
      </c>
      <c r="F22" s="11">
        <f>F12+F13+F14+F15+F16+F17+F18+F19+F20+F21</f>
        <v>21716.100000000002</v>
      </c>
    </row>
    <row r="23" spans="1:6" ht="62.45" customHeight="1" x14ac:dyDescent="0.2">
      <c r="A23" s="12"/>
      <c r="B23" s="53" t="s">
        <v>19</v>
      </c>
      <c r="C23" s="54"/>
      <c r="D23" s="13">
        <v>12</v>
      </c>
      <c r="E23" s="36">
        <v>400</v>
      </c>
      <c r="F23" s="36">
        <v>181.1</v>
      </c>
    </row>
    <row r="24" spans="1:6" ht="22.5" customHeight="1" x14ac:dyDescent="0.2">
      <c r="A24" s="12"/>
      <c r="B24" s="43" t="s">
        <v>20</v>
      </c>
      <c r="C24" s="44"/>
      <c r="D24" s="8">
        <v>13</v>
      </c>
      <c r="E24" s="36">
        <v>640</v>
      </c>
      <c r="F24" s="36">
        <v>332.4</v>
      </c>
    </row>
    <row r="25" spans="1:6" x14ac:dyDescent="0.2">
      <c r="A25" s="12"/>
      <c r="B25" s="55" t="s">
        <v>21</v>
      </c>
      <c r="C25" s="56"/>
      <c r="D25" s="8">
        <v>14</v>
      </c>
      <c r="E25" s="36">
        <v>357.6</v>
      </c>
      <c r="F25" s="36">
        <v>357.6</v>
      </c>
    </row>
    <row r="26" spans="1:6" ht="12.75" customHeight="1" x14ac:dyDescent="0.2">
      <c r="A26" s="12"/>
      <c r="B26" s="57" t="s">
        <v>22</v>
      </c>
      <c r="C26" s="58"/>
      <c r="D26" s="8">
        <v>15</v>
      </c>
      <c r="E26" s="35">
        <f>E22+E24+E25</f>
        <v>30459.199999999997</v>
      </c>
      <c r="F26" s="35">
        <f>F22+F24+F25</f>
        <v>22406.100000000002</v>
      </c>
    </row>
    <row r="27" spans="1:6" ht="23.25" customHeight="1" x14ac:dyDescent="0.2">
      <c r="A27" s="12"/>
      <c r="B27" s="59" t="s">
        <v>37</v>
      </c>
      <c r="C27" s="60"/>
      <c r="D27" s="8">
        <v>16</v>
      </c>
      <c r="E27" s="31" t="s">
        <v>23</v>
      </c>
      <c r="F27" s="35">
        <f>F28+F29+F30+F31+F32+F33</f>
        <v>3174.3</v>
      </c>
    </row>
    <row r="28" spans="1:6" ht="12.75" customHeight="1" x14ac:dyDescent="0.2">
      <c r="A28" s="12"/>
      <c r="B28" s="48" t="s">
        <v>24</v>
      </c>
      <c r="C28" s="49"/>
      <c r="D28" s="8">
        <v>17</v>
      </c>
      <c r="E28" s="31" t="s">
        <v>23</v>
      </c>
      <c r="F28" s="36">
        <v>3174.3</v>
      </c>
    </row>
    <row r="29" spans="1:6" ht="23.25" customHeight="1" x14ac:dyDescent="0.2">
      <c r="A29" s="24"/>
      <c r="B29" s="43" t="s">
        <v>25</v>
      </c>
      <c r="C29" s="44"/>
      <c r="D29" s="8">
        <v>18</v>
      </c>
      <c r="E29" s="32" t="s">
        <v>23</v>
      </c>
      <c r="F29" s="36"/>
    </row>
    <row r="30" spans="1:6" ht="24.6" customHeight="1" x14ac:dyDescent="0.2">
      <c r="A30" s="24"/>
      <c r="B30" s="45" t="s">
        <v>26</v>
      </c>
      <c r="C30" s="46"/>
      <c r="D30" s="8">
        <v>19</v>
      </c>
      <c r="E30" s="33" t="s">
        <v>23</v>
      </c>
      <c r="F30" s="36"/>
    </row>
    <row r="31" spans="1:6" ht="37.9" customHeight="1" x14ac:dyDescent="0.2">
      <c r="A31" s="24"/>
      <c r="B31" s="43" t="s">
        <v>27</v>
      </c>
      <c r="C31" s="44"/>
      <c r="D31" s="8">
        <v>20</v>
      </c>
      <c r="E31" s="33" t="s">
        <v>23</v>
      </c>
      <c r="F31" s="36"/>
    </row>
    <row r="32" spans="1:6" ht="12.75" customHeight="1" x14ac:dyDescent="0.2">
      <c r="A32" s="12"/>
      <c r="B32" s="43" t="s">
        <v>28</v>
      </c>
      <c r="C32" s="44"/>
      <c r="D32" s="8">
        <v>21</v>
      </c>
      <c r="E32" s="31" t="s">
        <v>23</v>
      </c>
      <c r="F32" s="36"/>
    </row>
    <row r="33" spans="1:7" ht="12.75" customHeight="1" x14ac:dyDescent="0.2">
      <c r="A33" s="14"/>
      <c r="B33" s="43" t="s">
        <v>29</v>
      </c>
      <c r="C33" s="44"/>
      <c r="D33" s="8">
        <v>22</v>
      </c>
      <c r="E33" s="31" t="s">
        <v>23</v>
      </c>
      <c r="F33" s="36"/>
    </row>
    <row r="34" spans="1:7" ht="9" customHeight="1" x14ac:dyDescent="0.2">
      <c r="A34" s="25"/>
      <c r="B34" s="25"/>
      <c r="C34" s="25"/>
      <c r="D34" s="25"/>
      <c r="E34" s="25"/>
      <c r="F34" s="25"/>
    </row>
    <row r="35" spans="1:7" s="15" customFormat="1" ht="53.45" customHeight="1" x14ac:dyDescent="0.25">
      <c r="A35" s="47" t="s">
        <v>36</v>
      </c>
      <c r="B35" s="47"/>
      <c r="C35" s="47"/>
      <c r="D35" s="47"/>
      <c r="E35" s="47"/>
      <c r="F35" s="47"/>
      <c r="G35" s="3"/>
    </row>
    <row r="36" spans="1:7" s="15" customFormat="1" x14ac:dyDescent="0.25">
      <c r="A36" s="26"/>
      <c r="B36" s="26"/>
      <c r="C36" s="26"/>
      <c r="D36" s="26"/>
      <c r="E36" s="26"/>
      <c r="F36" s="26"/>
      <c r="G36" s="3"/>
    </row>
    <row r="37" spans="1:7" x14ac:dyDescent="0.2">
      <c r="A37" s="25"/>
      <c r="B37" s="25"/>
      <c r="C37" s="25"/>
      <c r="D37" s="25"/>
      <c r="E37" s="25"/>
      <c r="F37" s="25"/>
    </row>
    <row r="38" spans="1:7" x14ac:dyDescent="0.2">
      <c r="A38" s="37"/>
      <c r="B38" s="37" t="s">
        <v>39</v>
      </c>
      <c r="C38" s="38"/>
      <c r="D38" s="37"/>
      <c r="E38" s="38"/>
      <c r="F38" s="39" t="s">
        <v>40</v>
      </c>
    </row>
    <row r="39" spans="1:7" x14ac:dyDescent="0.2">
      <c r="A39" s="40" t="s">
        <v>30</v>
      </c>
      <c r="B39" s="40"/>
      <c r="C39" s="27"/>
      <c r="D39" s="16" t="s">
        <v>31</v>
      </c>
      <c r="E39" s="17"/>
      <c r="F39" s="18" t="s">
        <v>32</v>
      </c>
    </row>
    <row r="40" spans="1:7" x14ac:dyDescent="0.2">
      <c r="A40" s="41"/>
      <c r="B40" s="41"/>
      <c r="C40" s="28"/>
      <c r="D40" s="25"/>
      <c r="E40" s="25"/>
      <c r="F40" s="25"/>
    </row>
    <row r="41" spans="1:7" x14ac:dyDescent="0.2">
      <c r="A41" s="37"/>
      <c r="B41" s="37" t="s">
        <v>41</v>
      </c>
      <c r="C41" s="38"/>
      <c r="D41" s="37"/>
      <c r="E41" s="38"/>
      <c r="F41" s="39" t="s">
        <v>42</v>
      </c>
    </row>
    <row r="42" spans="1:7" x14ac:dyDescent="0.2">
      <c r="A42" s="40" t="s">
        <v>33</v>
      </c>
      <c r="B42" s="40"/>
      <c r="C42" s="27"/>
      <c r="D42" s="16" t="s">
        <v>31</v>
      </c>
      <c r="E42" s="17"/>
      <c r="F42" s="18" t="s">
        <v>32</v>
      </c>
    </row>
    <row r="43" spans="1:7" x14ac:dyDescent="0.2">
      <c r="A43" s="29"/>
      <c r="B43" s="42" t="s">
        <v>34</v>
      </c>
      <c r="C43" s="42"/>
      <c r="D43" s="42"/>
      <c r="E43" s="42"/>
      <c r="F43" s="42"/>
    </row>
    <row r="44" spans="1:7" x14ac:dyDescent="0.2">
      <c r="A44" s="25"/>
      <c r="B44" s="25"/>
      <c r="C44" s="25"/>
      <c r="D44" s="17"/>
      <c r="E44" s="17"/>
      <c r="F44" s="25"/>
    </row>
  </sheetData>
  <sheetProtection algorithmName="SHA-512" hashValue="wrW6oqSY246A/+Jkj/UoBCL2xj4/JGBIXzAYIKK9JXSALY2V2HajsxpW0NCeswH/POiKCjxnE+fkMxmSu3xZ8A==" saltValue="FNXfUlr/nGomhV9snUzfWg==" spinCount="100000" sheet="1" objects="1" scenarios="1"/>
  <mergeCells count="35">
    <mergeCell ref="B16:C16"/>
    <mergeCell ref="A2:F2"/>
    <mergeCell ref="A3:F3"/>
    <mergeCell ref="A8:A10"/>
    <mergeCell ref="B8:C10"/>
    <mergeCell ref="D8:D10"/>
    <mergeCell ref="E8:E10"/>
    <mergeCell ref="F8:F10"/>
    <mergeCell ref="B11:C11"/>
    <mergeCell ref="B12:C12"/>
    <mergeCell ref="B13:C13"/>
    <mergeCell ref="B14:C14"/>
    <mergeCell ref="B15:C15"/>
    <mergeCell ref="B28:C28"/>
    <mergeCell ref="B17:C17"/>
    <mergeCell ref="B18:C18"/>
    <mergeCell ref="B19:C19"/>
    <mergeCell ref="B20:C20"/>
    <mergeCell ref="B21:C21"/>
    <mergeCell ref="B22:C22"/>
    <mergeCell ref="B23:C23"/>
    <mergeCell ref="B24:C24"/>
    <mergeCell ref="B25:C25"/>
    <mergeCell ref="B26:C26"/>
    <mergeCell ref="B27:C27"/>
    <mergeCell ref="A39:B39"/>
    <mergeCell ref="A40:B40"/>
    <mergeCell ref="A42:B42"/>
    <mergeCell ref="B43:F43"/>
    <mergeCell ref="B29:C29"/>
    <mergeCell ref="B30:C30"/>
    <mergeCell ref="B31:C31"/>
    <mergeCell ref="B32:C32"/>
    <mergeCell ref="B33:C33"/>
    <mergeCell ref="A35:F35"/>
  </mergeCells>
  <pageMargins left="0.7" right="0.7" top="0.75" bottom="0.75" header="0.3" footer="0.3"/>
  <pageSetup paperSize="9" fitToWidth="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Lapas1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Konstantin Šantariov</dc:creator>
  <cp:lastModifiedBy>Vida Rukšėnaitė</cp:lastModifiedBy>
  <cp:lastPrinted>2026-07-09T10:54:03Z</cp:lastPrinted>
  <dcterms:created xsi:type="dcterms:W3CDTF">2026-03-04T12:42:40Z</dcterms:created>
  <dcterms:modified xsi:type="dcterms:W3CDTF">2026-07-20T12:08:05Z</dcterms:modified>
</cp:coreProperties>
</file>